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judet'!$A$8:$H$51</definedName>
  </definedNames>
  <calcPr fullCalcOnLoad="1"/>
</workbook>
</file>

<file path=xl/sharedStrings.xml><?xml version="1.0" encoding="utf-8"?>
<sst xmlns="http://schemas.openxmlformats.org/spreadsheetml/2006/main" count="88" uniqueCount="78">
  <si>
    <t>Judet</t>
  </si>
  <si>
    <t>Alba</t>
  </si>
  <si>
    <t>Arad</t>
  </si>
  <si>
    <t>Bacău</t>
  </si>
  <si>
    <t>Bihor</t>
  </si>
  <si>
    <t>Brăila</t>
  </si>
  <si>
    <t>Buzău</t>
  </si>
  <si>
    <t>Cluj</t>
  </si>
  <si>
    <t>Covasna</t>
  </si>
  <si>
    <t>Dolj</t>
  </si>
  <si>
    <t>Giurgiu</t>
  </si>
  <si>
    <t>Gorj</t>
  </si>
  <si>
    <t>Harghita</t>
  </si>
  <si>
    <t>Hunedoara</t>
  </si>
  <si>
    <t>Ilfov</t>
  </si>
  <si>
    <t>Olt</t>
  </si>
  <si>
    <t>Prahova</t>
  </si>
  <si>
    <t>Satu Mare</t>
  </si>
  <si>
    <t>Sibiu</t>
  </si>
  <si>
    <t>Suceava</t>
  </si>
  <si>
    <t>Sălaj</t>
  </si>
  <si>
    <t>Teleorman</t>
  </si>
  <si>
    <t>Tulcea</t>
  </si>
  <si>
    <t>Vaslui</t>
  </si>
  <si>
    <t>Vrancea</t>
  </si>
  <si>
    <t>Vâlcea</t>
  </si>
  <si>
    <t>Persoane juridice</t>
  </si>
  <si>
    <t>Dinamica</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</si>
  <si>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</si>
  <si>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</si>
  <si>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</si>
  <si>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</si>
  <si>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</si>
  <si>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</si>
  <si>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</si>
  <si>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</si>
  <si>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</si>
  <si>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</si>
  <si>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</si>
  <si>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</si>
  <si>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</si>
  <si>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</si>
  <si>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</si>
  <si>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</si>
  <si>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</si>
  <si>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</si>
  <si>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</si>
  <si>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</si>
  <si>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</si>
  <si>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</si>
  <si>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Grand Total</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</si>
  <si>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profesioniştii radiaţi, profesioniştii aflaţi în dizolvare, lichidare, reorganizare judiciară, faliment, insolventă, etc.</t>
  </si>
  <si>
    <t>Persoane fizice</t>
  </si>
  <si>
    <t>(IF-Intreprinderi familiale,</t>
  </si>
  <si>
    <t>II-Intreprinderi individuale,</t>
  </si>
  <si>
    <t>PFA-Persoane fizice autorizate)</t>
  </si>
  <si>
    <t>Argeș</t>
  </si>
  <si>
    <t>Bistrița-Năsăud</t>
  </si>
  <si>
    <t>Botoșani</t>
  </si>
  <si>
    <t>Brașov</t>
  </si>
  <si>
    <t>București</t>
  </si>
  <si>
    <t>Caraș-Severin</t>
  </si>
  <si>
    <t>Călărași</t>
  </si>
  <si>
    <t>Constanța</t>
  </si>
  <si>
    <t>Dâmbovița</t>
  </si>
  <si>
    <t>Galați</t>
  </si>
  <si>
    <t>Ialomița</t>
  </si>
  <si>
    <t>Iași</t>
  </si>
  <si>
    <t>Maramureș</t>
  </si>
  <si>
    <t>Mehedinți</t>
  </si>
  <si>
    <t>Mureș</t>
  </si>
  <si>
    <t>Neamț</t>
  </si>
  <si>
    <t>Timiș</t>
  </si>
  <si>
    <t>Profesionişti activi din punct de vedere juridic la data de 31.05.2024 comparativ cu aceeaşi perioadă a anului trecut</t>
  </si>
  <si>
    <t>Număr profesionişti activi la 31.05.2024</t>
  </si>
  <si>
    <t>Numar total profesionişti activi la 31.05.2024</t>
  </si>
  <si>
    <t>Număr profesionişti activi la 31.05.2023</t>
  </si>
  <si>
    <t>Numar total profesionişti activi la 31.05.2023</t>
  </si>
</sst>
</file>

<file path=xl/styles.xml><?xml version="1.0" encoding="utf-8"?>
<styleSheet xmlns="http://schemas.openxmlformats.org/spreadsheetml/2006/main">
  <numFmts count="3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00\ &quot;RON&quot;_-;\-* #,##0.00\ &quot;RON&quot;_-;_-* &quot;-&quot;??\ &quot;RON&quot;_-;_-@_-"/>
    <numFmt numFmtId="170" formatCode="_-* #,##0\ _R_O_N_-;\-* #,##0\ _R_O_N_-;_-* &quot;-&quot;\ _R_O_N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l_e_i_-;\-* #,##0\ _l_e_i_-;_-* &quot;-&quot;\ _l_e_i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
    <numFmt numFmtId="186" formatCode="#.#0&quot;%&quot;"/>
    <numFmt numFmtId="187" formatCode="0.0"/>
    <numFmt numFmtId="188" formatCode="&quot;Yes&quot;;&quot;Yes&quot;;&quot;No&quot;"/>
    <numFmt numFmtId="189" formatCode="&quot;True&quot;;&quot;True&quot;;&quot;False&quot;"/>
    <numFmt numFmtId="190" formatCode="&quot;On&quot;;&quot;On&quot;;&quot;Off&quot;"/>
    <numFmt numFmtId="191" formatCode="[$€-2]\ #,##0.00_);[Red]\([$€-2]\ #,##0.00\)"/>
  </numFmts>
  <fonts count="42">
    <font>
      <sz val="10"/>
      <name val="Arial"/>
      <family val="0"/>
    </font>
    <font>
      <u val="single"/>
      <sz val="8"/>
      <color indexed="12"/>
      <name val="Arial"/>
      <family val="2"/>
    </font>
    <font>
      <u val="single"/>
      <sz val="8"/>
      <color indexed="20"/>
      <name val="Arial"/>
      <family val="2"/>
    </font>
    <font>
      <sz val="8"/>
      <name val="Arial"/>
      <family val="2"/>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style="mediu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81"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5">
    <xf numFmtId="0" fontId="0" fillId="0" borderId="0" xfId="0" applyAlignment="1">
      <alignment/>
    </xf>
    <xf numFmtId="0" fontId="0" fillId="0" borderId="0" xfId="0" applyFont="1" applyAlignment="1">
      <alignment/>
    </xf>
    <xf numFmtId="0" fontId="5" fillId="0" borderId="0" xfId="0" applyFont="1" applyAlignment="1">
      <alignment/>
    </xf>
    <xf numFmtId="1" fontId="6" fillId="32" borderId="10" xfId="0" applyNumberFormat="1" applyFont="1" applyFill="1" applyBorder="1" applyAlignment="1">
      <alignment horizontal="right" vertical="top" wrapText="1"/>
    </xf>
    <xf numFmtId="1" fontId="5" fillId="0" borderId="10" xfId="0" applyNumberFormat="1" applyFont="1" applyBorder="1" applyAlignment="1">
      <alignment/>
    </xf>
    <xf numFmtId="1" fontId="5" fillId="0" borderId="11" xfId="0" applyNumberFormat="1" applyFont="1" applyBorder="1" applyAlignment="1">
      <alignment/>
    </xf>
    <xf numFmtId="1" fontId="6" fillId="32" borderId="10" xfId="0" applyNumberFormat="1" applyFont="1" applyFill="1" applyBorder="1" applyAlignment="1">
      <alignment horizontal="right" vertical="center" wrapText="1"/>
    </xf>
    <xf numFmtId="0" fontId="0" fillId="0" borderId="10" xfId="0" applyBorder="1" applyAlignment="1">
      <alignment/>
    </xf>
    <xf numFmtId="1" fontId="0" fillId="0" borderId="10" xfId="0" applyNumberFormat="1" applyBorder="1" applyAlignment="1">
      <alignment/>
    </xf>
    <xf numFmtId="0" fontId="5" fillId="32" borderId="12"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5" fillId="32" borderId="14" xfId="0" applyFont="1" applyFill="1" applyBorder="1" applyAlignment="1">
      <alignment horizontal="center" vertical="center" wrapText="1"/>
    </xf>
    <xf numFmtId="49" fontId="6" fillId="32" borderId="15" xfId="0" applyNumberFormat="1" applyFont="1" applyFill="1" applyBorder="1" applyAlignment="1">
      <alignment horizontal="left" vertical="top" wrapText="1"/>
    </xf>
    <xf numFmtId="10" fontId="5" fillId="0" borderId="16" xfId="59" applyNumberFormat="1" applyFont="1" applyBorder="1" applyAlignment="1">
      <alignment vertical="center"/>
    </xf>
    <xf numFmtId="49" fontId="0" fillId="0" borderId="15" xfId="0" applyNumberFormat="1" applyFont="1" applyBorder="1" applyAlignment="1">
      <alignment horizontal="left" vertical="top" wrapText="1"/>
    </xf>
    <xf numFmtId="0" fontId="0" fillId="0" borderId="15" xfId="0" applyBorder="1" applyAlignment="1">
      <alignment/>
    </xf>
    <xf numFmtId="0" fontId="5" fillId="0" borderId="17" xfId="0" applyFont="1" applyBorder="1" applyAlignment="1">
      <alignment/>
    </xf>
    <xf numFmtId="0" fontId="5" fillId="0" borderId="11" xfId="0" applyFont="1" applyBorder="1" applyAlignment="1">
      <alignment/>
    </xf>
    <xf numFmtId="49" fontId="0" fillId="32" borderId="10" xfId="0" applyNumberFormat="1" applyFont="1" applyFill="1" applyBorder="1" applyAlignment="1">
      <alignment horizontal="left" vertical="top" wrapText="1"/>
    </xf>
    <xf numFmtId="10" fontId="5" fillId="0" borderId="10" xfId="59" applyNumberFormat="1" applyFont="1" applyBorder="1" applyAlignment="1">
      <alignment/>
    </xf>
    <xf numFmtId="49" fontId="5" fillId="32" borderId="10" xfId="0" applyNumberFormat="1" applyFont="1" applyFill="1" applyBorder="1" applyAlignment="1">
      <alignment horizontal="left" vertical="top" wrapText="1"/>
    </xf>
    <xf numFmtId="1" fontId="4" fillId="32" borderId="10" xfId="0" applyNumberFormat="1" applyFont="1" applyFill="1" applyBorder="1" applyAlignment="1">
      <alignment horizontal="right" vertical="top" wrapText="1"/>
    </xf>
    <xf numFmtId="49" fontId="0" fillId="0" borderId="18" xfId="0" applyNumberFormat="1" applyFont="1" applyBorder="1" applyAlignment="1">
      <alignment horizontal="left" vertical="top" wrapText="1"/>
    </xf>
    <xf numFmtId="1" fontId="6" fillId="32" borderId="19" xfId="0" applyNumberFormat="1" applyFont="1" applyFill="1" applyBorder="1" applyAlignment="1">
      <alignment horizontal="right" vertical="top" wrapText="1"/>
    </xf>
    <xf numFmtId="10" fontId="5" fillId="0" borderId="20" xfId="59" applyNumberFormat="1" applyFont="1" applyBorder="1" applyAlignment="1">
      <alignment vertical="center"/>
    </xf>
    <xf numFmtId="0" fontId="0" fillId="0" borderId="0" xfId="0" applyFont="1" applyAlignment="1">
      <alignment/>
    </xf>
    <xf numFmtId="0" fontId="5" fillId="0" borderId="19"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49" fontId="5" fillId="32" borderId="19" xfId="0" applyNumberFormat="1" applyFont="1" applyFill="1" applyBorder="1" applyAlignment="1">
      <alignment horizontal="center" vertical="center" wrapText="1"/>
    </xf>
    <xf numFmtId="49" fontId="5" fillId="32" borderId="21" xfId="0" applyNumberFormat="1" applyFont="1" applyFill="1" applyBorder="1" applyAlignment="1">
      <alignment horizontal="center" vertical="center" wrapText="1"/>
    </xf>
    <xf numFmtId="49" fontId="5" fillId="32" borderId="22" xfId="0" applyNumberFormat="1" applyFont="1" applyFill="1" applyBorder="1" applyAlignment="1">
      <alignment horizontal="center" vertical="center" wrapText="1"/>
    </xf>
    <xf numFmtId="0" fontId="0" fillId="0" borderId="0" xfId="0" applyFont="1" applyAlignment="1">
      <alignment horizontal="left" vertical="top" wrapText="1"/>
    </xf>
    <xf numFmtId="0" fontId="4" fillId="0" borderId="0" xfId="0" applyFont="1" applyAlignment="1">
      <alignment horizontal="center" vertical="center" wrapText="1"/>
    </xf>
    <xf numFmtId="2" fontId="5" fillId="32" borderId="19" xfId="0" applyNumberFormat="1" applyFont="1" applyFill="1" applyBorder="1" applyAlignment="1">
      <alignment horizontal="center" vertical="center" wrapText="1"/>
    </xf>
    <xf numFmtId="2" fontId="5" fillId="32" borderId="21" xfId="0" applyNumberFormat="1" applyFont="1" applyFill="1" applyBorder="1" applyAlignment="1">
      <alignment horizontal="center" vertical="center" wrapText="1"/>
    </xf>
    <xf numFmtId="2" fontId="5" fillId="32" borderId="22" xfId="0" applyNumberFormat="1" applyFont="1" applyFill="1" applyBorder="1" applyAlignment="1">
      <alignment horizontal="center" vertical="center" wrapText="1"/>
    </xf>
    <xf numFmtId="0" fontId="5" fillId="0" borderId="10" xfId="0" applyFont="1" applyBorder="1" applyAlignment="1">
      <alignment horizontal="center"/>
    </xf>
    <xf numFmtId="0" fontId="7"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1552575</xdr:colOff>
      <xdr:row>12</xdr:row>
      <xdr:rowOff>114300</xdr:rowOff>
    </xdr:from>
    <xdr:to>
      <xdr:col>6</xdr:col>
      <xdr:colOff>9525</xdr:colOff>
      <xdr:row>41</xdr:row>
      <xdr:rowOff>104775</xdr:rowOff>
    </xdr:to>
    <xdr:sp fLocksText="0">
      <xdr:nvSpPr>
        <xdr:cNvPr id="1" name="TextBox 2" descr="sigla_registrului_comertului_curbe"/>
        <xdr:cNvSpPr txBox="1">
          <a:spLocks noChangeAspect="1" noChangeArrowheads="1"/>
        </xdr:cNvSpPr>
      </xdr:nvSpPr>
      <xdr:spPr>
        <a:xfrm>
          <a:off x="2562225" y="2057400"/>
          <a:ext cx="6172200" cy="46863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2771775</xdr:colOff>
      <xdr:row>4</xdr:row>
      <xdr:rowOff>0</xdr:rowOff>
    </xdr:from>
    <xdr:to>
      <xdr:col>1</xdr:col>
      <xdr:colOff>1257300</xdr:colOff>
      <xdr:row>21</xdr:row>
      <xdr:rowOff>85725</xdr:rowOff>
    </xdr:to>
    <xdr:sp fLocksText="0">
      <xdr:nvSpPr>
        <xdr:cNvPr id="1" name="TextBox 2" descr="sigla_registrului_comertului_curbe"/>
        <xdr:cNvSpPr txBox="1">
          <a:spLocks noChangeAspect="1" noChangeArrowheads="1"/>
        </xdr:cNvSpPr>
      </xdr:nvSpPr>
      <xdr:spPr>
        <a:xfrm>
          <a:off x="2771775" y="990600"/>
          <a:ext cx="3438525" cy="28575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51"/>
  <sheetViews>
    <sheetView showGridLines="0" tabSelected="1" zoomScalePageLayoutView="0" workbookViewId="0" topLeftCell="A1">
      <selection activeCell="A1" sqref="A1:H1"/>
    </sheetView>
  </sheetViews>
  <sheetFormatPr defaultColWidth="9.140625" defaultRowHeight="12.75"/>
  <cols>
    <col min="1" max="1" width="15.140625" style="1" customWidth="1"/>
    <col min="2" max="2" width="29.00390625" style="1" customWidth="1"/>
    <col min="3" max="3" width="17.28125" style="1" bestFit="1" customWidth="1"/>
    <col min="4" max="4" width="23.140625" style="2" customWidth="1"/>
    <col min="5" max="5" width="29.00390625" style="1" customWidth="1"/>
    <col min="6" max="6" width="17.28125" style="1" bestFit="1" customWidth="1"/>
    <col min="7" max="7" width="23.7109375" style="1" customWidth="1"/>
    <col min="8" max="8" width="9.57421875" style="2" bestFit="1" customWidth="1"/>
    <col min="9" max="16384" width="9.140625" style="1" customWidth="1"/>
  </cols>
  <sheetData>
    <row r="1" spans="1:8" s="25" customFormat="1" ht="12.75">
      <c r="A1" s="39" t="s">
        <v>73</v>
      </c>
      <c r="B1" s="39"/>
      <c r="C1" s="39"/>
      <c r="D1" s="39"/>
      <c r="E1" s="39"/>
      <c r="F1" s="39"/>
      <c r="G1" s="39"/>
      <c r="H1" s="39"/>
    </row>
    <row r="2" spans="1:8" s="25" customFormat="1" ht="12.75">
      <c r="A2" s="39"/>
      <c r="B2" s="39"/>
      <c r="C2" s="39"/>
      <c r="D2" s="2"/>
      <c r="E2" s="2"/>
      <c r="F2" s="2"/>
      <c r="G2" s="2"/>
      <c r="H2" s="2"/>
    </row>
    <row r="3" spans="1:8" s="25" customFormat="1" ht="12.75" customHeight="1">
      <c r="A3" s="40" t="s">
        <v>0</v>
      </c>
      <c r="B3" s="43" t="s">
        <v>74</v>
      </c>
      <c r="C3" s="43"/>
      <c r="D3" s="29" t="s">
        <v>75</v>
      </c>
      <c r="E3" s="43" t="s">
        <v>76</v>
      </c>
      <c r="F3" s="43"/>
      <c r="G3" s="29" t="s">
        <v>77</v>
      </c>
      <c r="H3" s="32" t="s">
        <v>27</v>
      </c>
    </row>
    <row r="4" spans="1:8" s="25" customFormat="1" ht="12.75">
      <c r="A4" s="41"/>
      <c r="B4" s="26" t="s">
        <v>52</v>
      </c>
      <c r="C4" s="35" t="s">
        <v>26</v>
      </c>
      <c r="D4" s="30"/>
      <c r="E4" s="26" t="s">
        <v>52</v>
      </c>
      <c r="F4" s="35" t="s">
        <v>26</v>
      </c>
      <c r="G4" s="30"/>
      <c r="H4" s="33"/>
    </row>
    <row r="5" spans="1:8" s="25" customFormat="1" ht="12.75">
      <c r="A5" s="41"/>
      <c r="B5" s="27" t="s">
        <v>53</v>
      </c>
      <c r="C5" s="36"/>
      <c r="D5" s="30"/>
      <c r="E5" s="27" t="s">
        <v>53</v>
      </c>
      <c r="F5" s="36"/>
      <c r="G5" s="30"/>
      <c r="H5" s="33"/>
    </row>
    <row r="6" spans="1:8" s="25" customFormat="1" ht="12.75">
      <c r="A6" s="41"/>
      <c r="B6" s="27" t="s">
        <v>54</v>
      </c>
      <c r="C6" s="36"/>
      <c r="D6" s="30"/>
      <c r="E6" s="27" t="s">
        <v>54</v>
      </c>
      <c r="F6" s="36"/>
      <c r="G6" s="30"/>
      <c r="H6" s="33"/>
    </row>
    <row r="7" spans="1:8" s="25" customFormat="1" ht="12.75">
      <c r="A7" s="42"/>
      <c r="B7" s="28" t="s">
        <v>55</v>
      </c>
      <c r="C7" s="37"/>
      <c r="D7" s="31"/>
      <c r="E7" s="28" t="s">
        <v>55</v>
      </c>
      <c r="F7" s="37"/>
      <c r="G7" s="31"/>
      <c r="H7" s="34"/>
    </row>
    <row r="8" spans="1:8" ht="12.75">
      <c r="A8" s="18" t="s">
        <v>1</v>
      </c>
      <c r="B8" s="3">
        <v>12855</v>
      </c>
      <c r="C8" s="3">
        <v>18627</v>
      </c>
      <c r="D8" s="4">
        <v>31482</v>
      </c>
      <c r="E8" s="3">
        <v>13291</v>
      </c>
      <c r="F8" s="3">
        <v>18215</v>
      </c>
      <c r="G8" s="4">
        <v>31506</v>
      </c>
      <c r="H8" s="19">
        <f aca="true" t="shared" si="0" ref="H8:H50">(D8-G8)/G8</f>
        <v>-0.0007617596648257475</v>
      </c>
    </row>
    <row r="9" spans="1:8" ht="12.75">
      <c r="A9" s="18" t="s">
        <v>2</v>
      </c>
      <c r="B9" s="3">
        <v>12217</v>
      </c>
      <c r="C9" s="3">
        <v>25120</v>
      </c>
      <c r="D9" s="4">
        <v>37337</v>
      </c>
      <c r="E9" s="3">
        <v>12266</v>
      </c>
      <c r="F9" s="3">
        <v>24253</v>
      </c>
      <c r="G9" s="4">
        <v>36519</v>
      </c>
      <c r="H9" s="19">
        <f t="shared" si="0"/>
        <v>0.022399298995043677</v>
      </c>
    </row>
    <row r="10" spans="1:8" ht="12.75">
      <c r="A10" s="18" t="s">
        <v>56</v>
      </c>
      <c r="B10" s="3">
        <v>10501</v>
      </c>
      <c r="C10" s="3">
        <v>34613</v>
      </c>
      <c r="D10" s="4">
        <v>45114</v>
      </c>
      <c r="E10" s="3">
        <v>10712</v>
      </c>
      <c r="F10" s="3">
        <v>33756</v>
      </c>
      <c r="G10" s="4">
        <v>44468</v>
      </c>
      <c r="H10" s="19">
        <f t="shared" si="0"/>
        <v>0.014527300530718719</v>
      </c>
    </row>
    <row r="11" spans="1:8" ht="12.75">
      <c r="A11" s="18" t="s">
        <v>3</v>
      </c>
      <c r="B11" s="3">
        <v>10224</v>
      </c>
      <c r="C11" s="3">
        <v>23335</v>
      </c>
      <c r="D11" s="4">
        <v>33559</v>
      </c>
      <c r="E11" s="3">
        <v>10330</v>
      </c>
      <c r="F11" s="3">
        <v>22555</v>
      </c>
      <c r="G11" s="4">
        <v>32885</v>
      </c>
      <c r="H11" s="19">
        <f t="shared" si="0"/>
        <v>0.020495666717348336</v>
      </c>
    </row>
    <row r="12" spans="1:8" ht="12.75">
      <c r="A12" s="18" t="s">
        <v>4</v>
      </c>
      <c r="B12" s="3">
        <v>21177</v>
      </c>
      <c r="C12" s="3">
        <v>41336</v>
      </c>
      <c r="D12" s="4">
        <v>62513</v>
      </c>
      <c r="E12" s="3">
        <v>21408</v>
      </c>
      <c r="F12" s="3">
        <v>39851</v>
      </c>
      <c r="G12" s="4">
        <v>61259</v>
      </c>
      <c r="H12" s="19">
        <f t="shared" si="0"/>
        <v>0.02047046148321063</v>
      </c>
    </row>
    <row r="13" spans="1:8" ht="12.75">
      <c r="A13" s="18" t="s">
        <v>57</v>
      </c>
      <c r="B13" s="3">
        <v>9214</v>
      </c>
      <c r="C13" s="3">
        <v>15712</v>
      </c>
      <c r="D13" s="4">
        <v>24926</v>
      </c>
      <c r="E13" s="3">
        <v>9329</v>
      </c>
      <c r="F13" s="3">
        <v>15341</v>
      </c>
      <c r="G13" s="4">
        <v>24670</v>
      </c>
      <c r="H13" s="19">
        <f t="shared" si="0"/>
        <v>0.010376976084312931</v>
      </c>
    </row>
    <row r="14" spans="1:8" ht="12.75">
      <c r="A14" s="18" t="s">
        <v>58</v>
      </c>
      <c r="B14" s="3">
        <v>8042</v>
      </c>
      <c r="C14" s="3">
        <v>9425</v>
      </c>
      <c r="D14" s="4">
        <v>17467</v>
      </c>
      <c r="E14" s="3">
        <v>8132</v>
      </c>
      <c r="F14" s="3">
        <v>9179</v>
      </c>
      <c r="G14" s="4">
        <v>17311</v>
      </c>
      <c r="H14" s="19">
        <f t="shared" si="0"/>
        <v>0.009011611114320374</v>
      </c>
    </row>
    <row r="15" spans="1:8" ht="12.75">
      <c r="A15" s="18" t="s">
        <v>59</v>
      </c>
      <c r="B15" s="3">
        <v>11936</v>
      </c>
      <c r="C15" s="3">
        <v>42331</v>
      </c>
      <c r="D15" s="4">
        <v>54267</v>
      </c>
      <c r="E15" s="3">
        <v>11953</v>
      </c>
      <c r="F15" s="3">
        <v>40188</v>
      </c>
      <c r="G15" s="4">
        <v>52141</v>
      </c>
      <c r="H15" s="19">
        <f t="shared" si="0"/>
        <v>0.04077405496634127</v>
      </c>
    </row>
    <row r="16" spans="1:8" ht="12.75">
      <c r="A16" s="18" t="s">
        <v>5</v>
      </c>
      <c r="B16" s="3">
        <v>6125</v>
      </c>
      <c r="C16" s="3">
        <v>10906</v>
      </c>
      <c r="D16" s="4">
        <v>17031</v>
      </c>
      <c r="E16" s="3">
        <v>6354</v>
      </c>
      <c r="F16" s="3">
        <v>10874</v>
      </c>
      <c r="G16" s="4">
        <v>17228</v>
      </c>
      <c r="H16" s="19">
        <f t="shared" si="0"/>
        <v>-0.011434873461806362</v>
      </c>
    </row>
    <row r="17" spans="1:8" ht="12.75">
      <c r="A17" s="18" t="s">
        <v>60</v>
      </c>
      <c r="B17" s="3">
        <v>39422</v>
      </c>
      <c r="C17" s="3">
        <v>277012</v>
      </c>
      <c r="D17" s="4">
        <v>316434</v>
      </c>
      <c r="E17" s="3">
        <v>36520</v>
      </c>
      <c r="F17" s="3">
        <v>264591</v>
      </c>
      <c r="G17" s="4">
        <v>301111</v>
      </c>
      <c r="H17" s="19">
        <f t="shared" si="0"/>
        <v>0.05088821065985633</v>
      </c>
    </row>
    <row r="18" spans="1:8" ht="12.75">
      <c r="A18" s="18" t="s">
        <v>6</v>
      </c>
      <c r="B18" s="3">
        <v>7628</v>
      </c>
      <c r="C18" s="3">
        <v>18428</v>
      </c>
      <c r="D18" s="4">
        <v>26056</v>
      </c>
      <c r="E18" s="3">
        <v>7802</v>
      </c>
      <c r="F18" s="3">
        <v>17904</v>
      </c>
      <c r="G18" s="4">
        <v>25706</v>
      </c>
      <c r="H18" s="19">
        <f t="shared" si="0"/>
        <v>0.013615498327238776</v>
      </c>
    </row>
    <row r="19" spans="1:8" ht="12.75">
      <c r="A19" s="18" t="s">
        <v>61</v>
      </c>
      <c r="B19" s="3">
        <v>5726</v>
      </c>
      <c r="C19" s="3">
        <v>10910</v>
      </c>
      <c r="D19" s="4">
        <v>16636</v>
      </c>
      <c r="E19" s="3">
        <v>5747</v>
      </c>
      <c r="F19" s="3">
        <v>10660</v>
      </c>
      <c r="G19" s="4">
        <v>16407</v>
      </c>
      <c r="H19" s="19">
        <f t="shared" si="0"/>
        <v>0.013957457182909734</v>
      </c>
    </row>
    <row r="20" spans="1:8" ht="12.75">
      <c r="A20" s="18" t="s">
        <v>62</v>
      </c>
      <c r="B20" s="3">
        <v>5094</v>
      </c>
      <c r="C20" s="3">
        <v>10625</v>
      </c>
      <c r="D20" s="4">
        <v>15719</v>
      </c>
      <c r="E20" s="3">
        <v>5099</v>
      </c>
      <c r="F20" s="3">
        <v>10210</v>
      </c>
      <c r="G20" s="4">
        <v>15309</v>
      </c>
      <c r="H20" s="19">
        <f t="shared" si="0"/>
        <v>0.026781631719903325</v>
      </c>
    </row>
    <row r="21" spans="1:8" ht="12.75">
      <c r="A21" s="18" t="s">
        <v>7</v>
      </c>
      <c r="B21" s="3">
        <v>20970</v>
      </c>
      <c r="C21" s="3">
        <v>71254</v>
      </c>
      <c r="D21" s="4">
        <v>92224</v>
      </c>
      <c r="E21" s="3">
        <v>21595</v>
      </c>
      <c r="F21" s="3">
        <v>68534</v>
      </c>
      <c r="G21" s="4">
        <v>90129</v>
      </c>
      <c r="H21" s="19">
        <f t="shared" si="0"/>
        <v>0.02324446071741615</v>
      </c>
    </row>
    <row r="22" spans="1:8" ht="12.75">
      <c r="A22" s="18" t="s">
        <v>63</v>
      </c>
      <c r="B22" s="3">
        <v>11897</v>
      </c>
      <c r="C22" s="3">
        <v>48219</v>
      </c>
      <c r="D22" s="4">
        <v>60116</v>
      </c>
      <c r="E22" s="3">
        <v>11957</v>
      </c>
      <c r="F22" s="3">
        <v>46746</v>
      </c>
      <c r="G22" s="4">
        <v>58703</v>
      </c>
      <c r="H22" s="19">
        <f t="shared" si="0"/>
        <v>0.02407032008585592</v>
      </c>
    </row>
    <row r="23" spans="1:8" ht="12.75">
      <c r="A23" s="18" t="s">
        <v>8</v>
      </c>
      <c r="B23" s="3">
        <v>5516</v>
      </c>
      <c r="C23" s="3">
        <v>6915</v>
      </c>
      <c r="D23" s="4">
        <v>12431</v>
      </c>
      <c r="E23" s="3">
        <v>5532</v>
      </c>
      <c r="F23" s="3">
        <v>6816</v>
      </c>
      <c r="G23" s="4">
        <v>12348</v>
      </c>
      <c r="H23" s="19">
        <f t="shared" si="0"/>
        <v>0.0067217363135730485</v>
      </c>
    </row>
    <row r="24" spans="1:8" ht="12.75">
      <c r="A24" s="18" t="s">
        <v>64</v>
      </c>
      <c r="B24" s="3">
        <v>13754</v>
      </c>
      <c r="C24" s="3">
        <v>18919</v>
      </c>
      <c r="D24" s="4">
        <v>32673</v>
      </c>
      <c r="E24" s="3">
        <v>14920</v>
      </c>
      <c r="F24" s="3">
        <v>18251</v>
      </c>
      <c r="G24" s="4">
        <v>33171</v>
      </c>
      <c r="H24" s="19">
        <f t="shared" si="0"/>
        <v>-0.015013113864520214</v>
      </c>
    </row>
    <row r="25" spans="1:8" ht="12.75">
      <c r="A25" s="18" t="s">
        <v>9</v>
      </c>
      <c r="B25" s="3">
        <v>14377</v>
      </c>
      <c r="C25" s="3">
        <v>34998</v>
      </c>
      <c r="D25" s="4">
        <v>49375</v>
      </c>
      <c r="E25" s="3">
        <v>14496</v>
      </c>
      <c r="F25" s="3">
        <v>33655</v>
      </c>
      <c r="G25" s="4">
        <v>48151</v>
      </c>
      <c r="H25" s="19">
        <f t="shared" si="0"/>
        <v>0.02542003281344105</v>
      </c>
    </row>
    <row r="26" spans="1:8" ht="12.75">
      <c r="A26" s="18" t="s">
        <v>65</v>
      </c>
      <c r="B26" s="3">
        <v>8055</v>
      </c>
      <c r="C26" s="3">
        <v>23496</v>
      </c>
      <c r="D26" s="4">
        <v>31551</v>
      </c>
      <c r="E26" s="3">
        <v>8180</v>
      </c>
      <c r="F26" s="3">
        <v>22740</v>
      </c>
      <c r="G26" s="4">
        <v>30920</v>
      </c>
      <c r="H26" s="19">
        <f t="shared" si="0"/>
        <v>0.020407503234152653</v>
      </c>
    </row>
    <row r="27" spans="1:8" ht="12.75">
      <c r="A27" s="18" t="s">
        <v>10</v>
      </c>
      <c r="B27" s="3">
        <v>3470</v>
      </c>
      <c r="C27" s="3">
        <v>12695</v>
      </c>
      <c r="D27" s="4">
        <v>16165</v>
      </c>
      <c r="E27" s="3">
        <v>3494</v>
      </c>
      <c r="F27" s="3">
        <v>12126</v>
      </c>
      <c r="G27" s="4">
        <v>15620</v>
      </c>
      <c r="H27" s="19">
        <f t="shared" si="0"/>
        <v>0.034891165172855315</v>
      </c>
    </row>
    <row r="28" spans="1:8" ht="12.75">
      <c r="A28" s="18" t="s">
        <v>11</v>
      </c>
      <c r="B28" s="3">
        <v>5467</v>
      </c>
      <c r="C28" s="3">
        <v>14432</v>
      </c>
      <c r="D28" s="4">
        <v>19899</v>
      </c>
      <c r="E28" s="3">
        <v>5583</v>
      </c>
      <c r="F28" s="3">
        <v>13929</v>
      </c>
      <c r="G28" s="4">
        <v>19512</v>
      </c>
      <c r="H28" s="19">
        <f t="shared" si="0"/>
        <v>0.019833948339483393</v>
      </c>
    </row>
    <row r="29" spans="1:8" ht="12.75">
      <c r="A29" s="18" t="s">
        <v>12</v>
      </c>
      <c r="B29" s="3">
        <v>9222</v>
      </c>
      <c r="C29" s="3">
        <v>12307</v>
      </c>
      <c r="D29" s="4">
        <v>21529</v>
      </c>
      <c r="E29" s="3">
        <v>9625</v>
      </c>
      <c r="F29" s="3">
        <v>12111</v>
      </c>
      <c r="G29" s="4">
        <v>21736</v>
      </c>
      <c r="H29" s="19">
        <f t="shared" si="0"/>
        <v>-0.009523371365476629</v>
      </c>
    </row>
    <row r="30" spans="1:8" ht="12.75">
      <c r="A30" s="18" t="s">
        <v>13</v>
      </c>
      <c r="B30" s="3">
        <v>8822</v>
      </c>
      <c r="C30" s="3">
        <v>19961</v>
      </c>
      <c r="D30" s="4">
        <v>28783</v>
      </c>
      <c r="E30" s="3">
        <v>9215</v>
      </c>
      <c r="F30" s="3">
        <v>19361</v>
      </c>
      <c r="G30" s="4">
        <v>28576</v>
      </c>
      <c r="H30" s="19">
        <f t="shared" si="0"/>
        <v>0.007243840985442329</v>
      </c>
    </row>
    <row r="31" spans="1:8" ht="12.75">
      <c r="A31" s="18" t="s">
        <v>66</v>
      </c>
      <c r="B31" s="3">
        <v>4628</v>
      </c>
      <c r="C31" s="3">
        <v>8763</v>
      </c>
      <c r="D31" s="4">
        <v>13391</v>
      </c>
      <c r="E31" s="3">
        <v>4643</v>
      </c>
      <c r="F31" s="3">
        <v>8489</v>
      </c>
      <c r="G31" s="4">
        <v>13132</v>
      </c>
      <c r="H31" s="19">
        <f t="shared" si="0"/>
        <v>0.019722814498933903</v>
      </c>
    </row>
    <row r="32" spans="1:8" ht="12.75">
      <c r="A32" s="18" t="s">
        <v>67</v>
      </c>
      <c r="B32" s="3">
        <v>16357</v>
      </c>
      <c r="C32" s="3">
        <v>43512</v>
      </c>
      <c r="D32" s="4">
        <v>59869</v>
      </c>
      <c r="E32" s="3">
        <v>16789</v>
      </c>
      <c r="F32" s="3">
        <v>41325</v>
      </c>
      <c r="G32" s="4">
        <v>58114</v>
      </c>
      <c r="H32" s="19">
        <f t="shared" si="0"/>
        <v>0.030199263516536463</v>
      </c>
    </row>
    <row r="33" spans="1:8" ht="12.75">
      <c r="A33" s="18" t="s">
        <v>14</v>
      </c>
      <c r="B33" s="3">
        <v>7317</v>
      </c>
      <c r="C33" s="3">
        <v>68554</v>
      </c>
      <c r="D33" s="4">
        <v>75871</v>
      </c>
      <c r="E33" s="3">
        <v>7363</v>
      </c>
      <c r="F33" s="3">
        <v>63147</v>
      </c>
      <c r="G33" s="4">
        <v>70510</v>
      </c>
      <c r="H33" s="19">
        <f t="shared" si="0"/>
        <v>0.076031768543469</v>
      </c>
    </row>
    <row r="34" spans="1:8" ht="12.75">
      <c r="A34" s="18" t="s">
        <v>68</v>
      </c>
      <c r="B34" s="3">
        <v>13569</v>
      </c>
      <c r="C34" s="3">
        <v>25029</v>
      </c>
      <c r="D34" s="4">
        <v>38598</v>
      </c>
      <c r="E34" s="3">
        <v>13728</v>
      </c>
      <c r="F34" s="3">
        <v>24167</v>
      </c>
      <c r="G34" s="4">
        <v>37895</v>
      </c>
      <c r="H34" s="19">
        <f t="shared" si="0"/>
        <v>0.018551260060694023</v>
      </c>
    </row>
    <row r="35" spans="1:8" ht="12.75">
      <c r="A35" s="18" t="s">
        <v>69</v>
      </c>
      <c r="B35" s="3">
        <v>5885</v>
      </c>
      <c r="C35" s="3">
        <v>8666</v>
      </c>
      <c r="D35" s="4">
        <v>14551</v>
      </c>
      <c r="E35" s="3">
        <v>6074</v>
      </c>
      <c r="F35" s="3">
        <v>8358</v>
      </c>
      <c r="G35" s="4">
        <v>14432</v>
      </c>
      <c r="H35" s="19">
        <f t="shared" si="0"/>
        <v>0.008245565410199556</v>
      </c>
    </row>
    <row r="36" spans="1:8" ht="12.75">
      <c r="A36" s="18" t="s">
        <v>70</v>
      </c>
      <c r="B36" s="3">
        <v>13222</v>
      </c>
      <c r="C36" s="3">
        <v>27432</v>
      </c>
      <c r="D36" s="4">
        <v>40654</v>
      </c>
      <c r="E36" s="3">
        <v>13381</v>
      </c>
      <c r="F36" s="3">
        <v>26493</v>
      </c>
      <c r="G36" s="4">
        <v>39874</v>
      </c>
      <c r="H36" s="19">
        <f t="shared" si="0"/>
        <v>0.01956161910016552</v>
      </c>
    </row>
    <row r="37" spans="1:8" ht="12.75">
      <c r="A37" s="18" t="s">
        <v>71</v>
      </c>
      <c r="B37" s="3">
        <v>8797</v>
      </c>
      <c r="C37" s="3">
        <v>17502</v>
      </c>
      <c r="D37" s="4">
        <v>26299</v>
      </c>
      <c r="E37" s="3">
        <v>8981</v>
      </c>
      <c r="F37" s="3">
        <v>16877</v>
      </c>
      <c r="G37" s="4">
        <v>25858</v>
      </c>
      <c r="H37" s="19">
        <f t="shared" si="0"/>
        <v>0.01705468327016784</v>
      </c>
    </row>
    <row r="38" spans="1:8" ht="12.75">
      <c r="A38" s="18" t="s">
        <v>15</v>
      </c>
      <c r="B38" s="3">
        <v>8584</v>
      </c>
      <c r="C38" s="3">
        <v>14574</v>
      </c>
      <c r="D38" s="4">
        <v>23158</v>
      </c>
      <c r="E38" s="3">
        <v>8495</v>
      </c>
      <c r="F38" s="3">
        <v>14116</v>
      </c>
      <c r="G38" s="4">
        <v>22611</v>
      </c>
      <c r="H38" s="19">
        <f t="shared" si="0"/>
        <v>0.024191765070098625</v>
      </c>
    </row>
    <row r="39" spans="1:8" ht="12.75">
      <c r="A39" s="18" t="s">
        <v>16</v>
      </c>
      <c r="B39" s="3">
        <v>12623</v>
      </c>
      <c r="C39" s="3">
        <v>37057</v>
      </c>
      <c r="D39" s="4">
        <v>49680</v>
      </c>
      <c r="E39" s="3">
        <v>12935</v>
      </c>
      <c r="F39" s="3">
        <v>35810</v>
      </c>
      <c r="G39" s="4">
        <v>48745</v>
      </c>
      <c r="H39" s="19">
        <f t="shared" si="0"/>
        <v>0.019181454508154682</v>
      </c>
    </row>
    <row r="40" spans="1:8" ht="12.75">
      <c r="A40" s="18" t="s">
        <v>17</v>
      </c>
      <c r="B40" s="3">
        <v>7449</v>
      </c>
      <c r="C40" s="3">
        <v>15979</v>
      </c>
      <c r="D40" s="4">
        <v>23428</v>
      </c>
      <c r="E40" s="3">
        <v>7626</v>
      </c>
      <c r="F40" s="3">
        <v>15398</v>
      </c>
      <c r="G40" s="4">
        <v>23024</v>
      </c>
      <c r="H40" s="19">
        <f t="shared" si="0"/>
        <v>0.017546907574704656</v>
      </c>
    </row>
    <row r="41" spans="1:8" ht="12.75">
      <c r="A41" s="18" t="s">
        <v>20</v>
      </c>
      <c r="B41" s="3">
        <v>7808</v>
      </c>
      <c r="C41" s="3">
        <v>9712</v>
      </c>
      <c r="D41" s="4">
        <v>17520</v>
      </c>
      <c r="E41" s="3">
        <v>8117</v>
      </c>
      <c r="F41" s="3">
        <v>9531</v>
      </c>
      <c r="G41" s="4">
        <v>17648</v>
      </c>
      <c r="H41" s="19">
        <f t="shared" si="0"/>
        <v>-0.007252946509519492</v>
      </c>
    </row>
    <row r="42" spans="1:8" ht="12.75">
      <c r="A42" s="18" t="s">
        <v>18</v>
      </c>
      <c r="B42" s="3">
        <v>9906</v>
      </c>
      <c r="C42" s="3">
        <v>25239</v>
      </c>
      <c r="D42" s="4">
        <v>35145</v>
      </c>
      <c r="E42" s="3">
        <v>9983</v>
      </c>
      <c r="F42" s="3">
        <v>23901</v>
      </c>
      <c r="G42" s="4">
        <v>33884</v>
      </c>
      <c r="H42" s="19">
        <f t="shared" si="0"/>
        <v>0.037215204816432534</v>
      </c>
    </row>
    <row r="43" spans="1:8" ht="12.75">
      <c r="A43" s="18" t="s">
        <v>19</v>
      </c>
      <c r="B43" s="3">
        <v>10380</v>
      </c>
      <c r="C43" s="3">
        <v>26091</v>
      </c>
      <c r="D43" s="4">
        <v>36471</v>
      </c>
      <c r="E43" s="3">
        <v>10642</v>
      </c>
      <c r="F43" s="3">
        <v>24992</v>
      </c>
      <c r="G43" s="4">
        <v>35634</v>
      </c>
      <c r="H43" s="19">
        <f t="shared" si="0"/>
        <v>0.02348880282875905</v>
      </c>
    </row>
    <row r="44" spans="1:8" ht="12.75">
      <c r="A44" s="18" t="s">
        <v>21</v>
      </c>
      <c r="B44" s="3">
        <v>6081</v>
      </c>
      <c r="C44" s="3">
        <v>12482</v>
      </c>
      <c r="D44" s="4">
        <v>18563</v>
      </c>
      <c r="E44" s="3">
        <v>6216</v>
      </c>
      <c r="F44" s="3">
        <v>12082</v>
      </c>
      <c r="G44" s="4">
        <v>18298</v>
      </c>
      <c r="H44" s="19">
        <f t="shared" si="0"/>
        <v>0.014482457099136517</v>
      </c>
    </row>
    <row r="45" spans="1:8" ht="12.75">
      <c r="A45" s="18" t="s">
        <v>72</v>
      </c>
      <c r="B45" s="3">
        <v>15689</v>
      </c>
      <c r="C45" s="3">
        <v>57734</v>
      </c>
      <c r="D45" s="4">
        <v>73423</v>
      </c>
      <c r="E45" s="3">
        <v>15868</v>
      </c>
      <c r="F45" s="3">
        <v>55482</v>
      </c>
      <c r="G45" s="4">
        <v>71350</v>
      </c>
      <c r="H45" s="19">
        <f t="shared" si="0"/>
        <v>0.02905395935529082</v>
      </c>
    </row>
    <row r="46" spans="1:8" ht="12.75">
      <c r="A46" s="18" t="s">
        <v>22</v>
      </c>
      <c r="B46" s="3">
        <v>6362</v>
      </c>
      <c r="C46" s="3">
        <v>9008</v>
      </c>
      <c r="D46" s="4">
        <v>15370</v>
      </c>
      <c r="E46" s="3">
        <v>6535</v>
      </c>
      <c r="F46" s="3">
        <v>8862</v>
      </c>
      <c r="G46" s="4">
        <v>15397</v>
      </c>
      <c r="H46" s="19">
        <f t="shared" si="0"/>
        <v>-0.0017535883613690978</v>
      </c>
    </row>
    <row r="47" spans="1:8" ht="12.75">
      <c r="A47" s="18" t="s">
        <v>23</v>
      </c>
      <c r="B47" s="3">
        <v>6077</v>
      </c>
      <c r="C47" s="3">
        <v>10932</v>
      </c>
      <c r="D47" s="4">
        <v>17009</v>
      </c>
      <c r="E47" s="3">
        <v>6219</v>
      </c>
      <c r="F47" s="3">
        <v>10521</v>
      </c>
      <c r="G47" s="4">
        <v>16740</v>
      </c>
      <c r="H47" s="19">
        <f t="shared" si="0"/>
        <v>0.016069295101553166</v>
      </c>
    </row>
    <row r="48" spans="1:8" ht="12.75">
      <c r="A48" s="18" t="s">
        <v>25</v>
      </c>
      <c r="B48" s="3">
        <v>7491</v>
      </c>
      <c r="C48" s="3">
        <v>14498</v>
      </c>
      <c r="D48" s="4">
        <v>21989</v>
      </c>
      <c r="E48" s="3">
        <v>7638</v>
      </c>
      <c r="F48" s="3">
        <v>14127</v>
      </c>
      <c r="G48" s="4">
        <v>21765</v>
      </c>
      <c r="H48" s="19">
        <f t="shared" si="0"/>
        <v>0.010291752814151161</v>
      </c>
    </row>
    <row r="49" spans="1:8" ht="12.75">
      <c r="A49" s="18" t="s">
        <v>24</v>
      </c>
      <c r="B49" s="3">
        <v>6467</v>
      </c>
      <c r="C49" s="3">
        <v>13257</v>
      </c>
      <c r="D49" s="4">
        <v>19724</v>
      </c>
      <c r="E49" s="3">
        <v>6698</v>
      </c>
      <c r="F49" s="3">
        <v>12868</v>
      </c>
      <c r="G49" s="4">
        <v>19566</v>
      </c>
      <c r="H49" s="19">
        <f t="shared" si="0"/>
        <v>0.008075232546253705</v>
      </c>
    </row>
    <row r="50" spans="1:8" ht="12.75">
      <c r="A50" s="20" t="s">
        <v>50</v>
      </c>
      <c r="B50" s="4">
        <v>436403</v>
      </c>
      <c r="C50" s="21">
        <v>1247597</v>
      </c>
      <c r="D50" s="4">
        <v>1684000</v>
      </c>
      <c r="E50" s="4">
        <v>441471</v>
      </c>
      <c r="F50" s="21">
        <v>1198392</v>
      </c>
      <c r="G50" s="4">
        <v>1639863</v>
      </c>
      <c r="H50" s="19">
        <f t="shared" si="0"/>
        <v>0.02691505326969387</v>
      </c>
    </row>
    <row r="51" spans="1:8" ht="38.25" customHeight="1">
      <c r="A51" s="38" t="s">
        <v>51</v>
      </c>
      <c r="B51" s="38"/>
      <c r="C51" s="38"/>
      <c r="D51" s="38"/>
      <c r="E51" s="38"/>
      <c r="F51" s="38"/>
      <c r="G51" s="38"/>
      <c r="H51" s="38"/>
    </row>
  </sheetData>
  <sheetProtection/>
  <mergeCells count="11">
    <mergeCell ref="E3:F3"/>
    <mergeCell ref="G3:G7"/>
    <mergeCell ref="H3:H7"/>
    <mergeCell ref="C4:C7"/>
    <mergeCell ref="F4:F7"/>
    <mergeCell ref="A51:H51"/>
    <mergeCell ref="A1:H1"/>
    <mergeCell ref="A2:C2"/>
    <mergeCell ref="A3:A7"/>
    <mergeCell ref="B3:C3"/>
    <mergeCell ref="D3:D7"/>
  </mergeCells>
  <printOptions/>
  <pageMargins left="0.75" right="0.26" top="0.49" bottom="0.42" header="0.5" footer="0.41"/>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A1" sqref="A1:D1"/>
    </sheetView>
  </sheetViews>
  <sheetFormatPr defaultColWidth="6.8515625" defaultRowHeight="12.75"/>
  <cols>
    <col min="1" max="1" width="74.28125" style="0" bestFit="1" customWidth="1"/>
    <col min="2" max="3" width="23.57421875" style="0" bestFit="1" customWidth="1"/>
    <col min="4" max="4" width="10.140625" style="0" customWidth="1"/>
  </cols>
  <sheetData>
    <row r="1" spans="1:4" ht="12.75" customHeight="1">
      <c r="A1" s="39" t="s">
        <v>73</v>
      </c>
      <c r="B1" s="39"/>
      <c r="C1" s="39"/>
      <c r="D1" s="39"/>
    </row>
    <row r="2" spans="1:4" ht="13.5" thickBot="1">
      <c r="A2" s="44"/>
      <c r="B2" s="44"/>
      <c r="C2" s="44"/>
      <c r="D2" s="44"/>
    </row>
    <row r="3" spans="1:4" ht="26.25" customHeight="1">
      <c r="A3" s="9" t="s">
        <v>28</v>
      </c>
      <c r="B3" s="10" t="s">
        <v>75</v>
      </c>
      <c r="C3" s="10" t="s">
        <v>77</v>
      </c>
      <c r="D3" s="11" t="s">
        <v>29</v>
      </c>
    </row>
    <row r="4" spans="1:4" ht="25.5">
      <c r="A4" s="12" t="s">
        <v>49</v>
      </c>
      <c r="B4" s="6">
        <v>74</v>
      </c>
      <c r="C4" s="6">
        <v>73</v>
      </c>
      <c r="D4" s="13">
        <f aca="true" t="shared" si="0" ref="D4:D24">(B4-C4)/C4</f>
        <v>0.0136986301369863</v>
      </c>
    </row>
    <row r="5" spans="1:4" ht="12.75">
      <c r="A5" s="12" t="s">
        <v>30</v>
      </c>
      <c r="B5" s="3">
        <v>74009</v>
      </c>
      <c r="C5" s="3">
        <v>69995</v>
      </c>
      <c r="D5" s="13">
        <f t="shared" si="0"/>
        <v>0.05734695335381099</v>
      </c>
    </row>
    <row r="6" spans="1:4" ht="12.75">
      <c r="A6" s="12" t="s">
        <v>31</v>
      </c>
      <c r="B6" s="3">
        <v>41936</v>
      </c>
      <c r="C6" s="3">
        <v>40513</v>
      </c>
      <c r="D6" s="13">
        <f t="shared" si="0"/>
        <v>0.03512452792930664</v>
      </c>
    </row>
    <row r="7" spans="1:4" ht="12.75">
      <c r="A7" s="12" t="s">
        <v>32</v>
      </c>
      <c r="B7" s="3">
        <v>164135</v>
      </c>
      <c r="C7" s="3">
        <v>159312</v>
      </c>
      <c r="D7" s="13">
        <f t="shared" si="0"/>
        <v>0.030273927889926684</v>
      </c>
    </row>
    <row r="8" spans="1:4" ht="12.75">
      <c r="A8" s="12" t="s">
        <v>33</v>
      </c>
      <c r="B8" s="3">
        <v>254</v>
      </c>
      <c r="C8" s="3">
        <v>247</v>
      </c>
      <c r="D8" s="13">
        <f t="shared" si="0"/>
        <v>0.02834008097165992</v>
      </c>
    </row>
    <row r="9" spans="1:4" ht="12.75">
      <c r="A9" s="12" t="s">
        <v>34</v>
      </c>
      <c r="B9" s="3">
        <v>142956</v>
      </c>
      <c r="C9" s="3">
        <v>144497</v>
      </c>
      <c r="D9" s="13">
        <f t="shared" si="0"/>
        <v>-0.010664581271583493</v>
      </c>
    </row>
    <row r="10" spans="1:4" ht="12.75">
      <c r="A10" s="12" t="s">
        <v>35</v>
      </c>
      <c r="B10" s="3">
        <v>72492</v>
      </c>
      <c r="C10" s="3">
        <v>68846</v>
      </c>
      <c r="D10" s="13">
        <f t="shared" si="0"/>
        <v>0.052958777561514105</v>
      </c>
    </row>
    <row r="11" spans="1:4" ht="12.75">
      <c r="A11" s="12" t="s">
        <v>36</v>
      </c>
      <c r="B11" s="3">
        <v>422618</v>
      </c>
      <c r="C11" s="3">
        <v>417673</v>
      </c>
      <c r="D11" s="13">
        <f t="shared" si="0"/>
        <v>0.011839405467913894</v>
      </c>
    </row>
    <row r="12" spans="1:4" ht="12.75">
      <c r="A12" s="12" t="s">
        <v>37</v>
      </c>
      <c r="B12" s="3">
        <v>169948</v>
      </c>
      <c r="C12" s="3">
        <v>164271</v>
      </c>
      <c r="D12" s="13">
        <f t="shared" si="0"/>
        <v>0.034558747435639886</v>
      </c>
    </row>
    <row r="13" spans="1:4" ht="12.75">
      <c r="A13" s="12" t="s">
        <v>38</v>
      </c>
      <c r="B13" s="3">
        <v>6451</v>
      </c>
      <c r="C13" s="3">
        <v>6497</v>
      </c>
      <c r="D13" s="13">
        <f t="shared" si="0"/>
        <v>-0.007080190857318762</v>
      </c>
    </row>
    <row r="14" spans="1:4" ht="12.75">
      <c r="A14" s="12" t="s">
        <v>39</v>
      </c>
      <c r="B14" s="3">
        <v>79627</v>
      </c>
      <c r="C14" s="3">
        <v>77445</v>
      </c>
      <c r="D14" s="13">
        <f t="shared" si="0"/>
        <v>0.02817483375298599</v>
      </c>
    </row>
    <row r="15" spans="1:4" ht="12.75">
      <c r="A15" s="12" t="s">
        <v>40</v>
      </c>
      <c r="B15" s="3">
        <v>2716</v>
      </c>
      <c r="C15" s="3">
        <v>2677</v>
      </c>
      <c r="D15" s="13">
        <f t="shared" si="0"/>
        <v>0.014568546880836758</v>
      </c>
    </row>
    <row r="16" spans="1:4" ht="12.75">
      <c r="A16" s="12" t="s">
        <v>41</v>
      </c>
      <c r="B16" s="3">
        <v>123011</v>
      </c>
      <c r="C16" s="3">
        <v>124453</v>
      </c>
      <c r="D16" s="13">
        <f t="shared" si="0"/>
        <v>-0.011586703414140278</v>
      </c>
    </row>
    <row r="17" spans="1:4" ht="12.75">
      <c r="A17" s="12" t="s">
        <v>42</v>
      </c>
      <c r="B17" s="3">
        <v>84333</v>
      </c>
      <c r="C17" s="3">
        <v>81742</v>
      </c>
      <c r="D17" s="13">
        <f t="shared" si="0"/>
        <v>0.03169729147806513</v>
      </c>
    </row>
    <row r="18" spans="1:4" ht="12.75">
      <c r="A18" s="15" t="s">
        <v>43</v>
      </c>
      <c r="B18" s="8">
        <v>21787</v>
      </c>
      <c r="C18" s="7">
        <v>20942</v>
      </c>
      <c r="D18" s="13">
        <f t="shared" si="0"/>
        <v>0.04034953681596791</v>
      </c>
    </row>
    <row r="19" spans="1:4" ht="12.75">
      <c r="A19" s="12" t="s">
        <v>48</v>
      </c>
      <c r="B19" s="3">
        <v>34997</v>
      </c>
      <c r="C19" s="3">
        <v>31978</v>
      </c>
      <c r="D19" s="13">
        <f t="shared" si="0"/>
        <v>0.09440865595096629</v>
      </c>
    </row>
    <row r="20" spans="1:4" ht="14.25" customHeight="1">
      <c r="A20" s="12" t="s">
        <v>44</v>
      </c>
      <c r="B20" s="3">
        <v>7170</v>
      </c>
      <c r="C20" s="3">
        <v>5992</v>
      </c>
      <c r="D20" s="13">
        <f t="shared" si="0"/>
        <v>0.1965954606141522</v>
      </c>
    </row>
    <row r="21" spans="1:4" ht="12.75">
      <c r="A21" s="12" t="s">
        <v>45</v>
      </c>
      <c r="B21" s="3">
        <v>39903</v>
      </c>
      <c r="C21" s="3">
        <v>37404</v>
      </c>
      <c r="D21" s="13">
        <f t="shared" si="0"/>
        <v>0.06681103625280718</v>
      </c>
    </row>
    <row r="22" spans="1:4" ht="12.75">
      <c r="A22" s="14" t="s">
        <v>46</v>
      </c>
      <c r="B22" s="3">
        <v>146663</v>
      </c>
      <c r="C22" s="3">
        <v>138993</v>
      </c>
      <c r="D22" s="13">
        <f t="shared" si="0"/>
        <v>0.05518263509673149</v>
      </c>
    </row>
    <row r="23" spans="1:4" ht="12.75">
      <c r="A23" s="22" t="s">
        <v>47</v>
      </c>
      <c r="B23" s="23">
        <v>48920</v>
      </c>
      <c r="C23" s="23">
        <v>46313</v>
      </c>
      <c r="D23" s="13">
        <f t="shared" si="0"/>
        <v>0.05629089024679895</v>
      </c>
    </row>
    <row r="24" spans="1:4" s="2" customFormat="1" ht="13.5" thickBot="1">
      <c r="A24" s="16" t="s">
        <v>50</v>
      </c>
      <c r="B24" s="5">
        <v>1684000</v>
      </c>
      <c r="C24" s="17">
        <v>1639863</v>
      </c>
      <c r="D24" s="24">
        <f t="shared" si="0"/>
        <v>0.02691505326969387</v>
      </c>
    </row>
    <row r="26" spans="1:4" ht="51.75" customHeight="1">
      <c r="A26" s="38" t="s">
        <v>51</v>
      </c>
      <c r="B26" s="38"/>
      <c r="C26" s="38"/>
      <c r="D26" s="38"/>
    </row>
  </sheetData>
  <sheetProtection/>
  <mergeCells count="3">
    <mergeCell ref="A1:D1"/>
    <mergeCell ref="A2:D2"/>
    <mergeCell ref="A26:D26"/>
  </mergeCells>
  <printOptions/>
  <pageMargins left="0.75" right="0.75" top="1" bottom="1" header="0.5" footer="0.5"/>
  <pageSetup fitToHeight="1" fitToWidth="1"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Maria Udrescu</cp:lastModifiedBy>
  <cp:lastPrinted>2017-02-24T08:59:56Z</cp:lastPrinted>
  <dcterms:created xsi:type="dcterms:W3CDTF">2012-03-26T09:45:51Z</dcterms:created>
  <dcterms:modified xsi:type="dcterms:W3CDTF">2024-06-05T07:01:29Z</dcterms:modified>
  <cp:category/>
  <cp:version/>
  <cp:contentType/>
  <cp:contentStatus/>
</cp:coreProperties>
</file>